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TRICES 2DO TRIM 2024\"/>
    </mc:Choice>
  </mc:AlternateContent>
  <xr:revisionPtr revIDLastSave="0" documentId="13_ncr:1_{3219FFC2-2C37-4178-A8E5-63ED43EB1E52}" xr6:coauthVersionLast="47" xr6:coauthVersionMax="47" xr10:uidLastSave="{00000000-0000-0000-0000-000000000000}"/>
  <bookViews>
    <workbookView xWindow="-120" yWindow="-120" windowWidth="20730" windowHeight="11160" xr2:uid="{5DD4432B-49B9-403C-9778-EBF5E99F356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J6" i="1"/>
  <c r="I6" i="1"/>
  <c r="L5" i="1"/>
  <c r="J5" i="1"/>
  <c r="I5" i="1"/>
</calcChain>
</file>

<file path=xl/sharedStrings.xml><?xml version="1.0" encoding="utf-8"?>
<sst xmlns="http://schemas.openxmlformats.org/spreadsheetml/2006/main" count="143" uniqueCount="90">
  <si>
    <t>PROGRAMA MUNICIPAL DE TRANSVERSALIDAD DE GÉNERO Y ATENCIÓN A LAS MUJERES</t>
  </si>
  <si>
    <t>Matriz de Indicadores de Resultados</t>
  </si>
  <si>
    <t>Nombre del
indicador</t>
  </si>
  <si>
    <t>Dimensión(es) a medir: (eficacia,
eficiencia, calidad y economía)</t>
  </si>
  <si>
    <t>Definición del indicador</t>
  </si>
  <si>
    <t>Método de cálculo con variables
de la fórmula (incluir el
significado de las siglas y /o
abreviaturas)</t>
  </si>
  <si>
    <t>Unidad de
medida</t>
  </si>
  <si>
    <t>Frecuencia
de medición</t>
  </si>
  <si>
    <t>Sentido del indicador</t>
  </si>
  <si>
    <t>Línea
base</t>
  </si>
  <si>
    <t>Metas
programadas</t>
  </si>
  <si>
    <t>Metas
ajustadas</t>
  </si>
  <si>
    <t>Avance de metas</t>
  </si>
  <si>
    <t>Fin</t>
  </si>
  <si>
    <t>Contribuir con el Instituto Hidalguense de las mujeres , asi como dependencias , organismos y municipios que cuentan con el programa institucional de la politica transversal de perspectiva de genero, alineado a su marco normativo y validado</t>
  </si>
  <si>
    <t>Eficacia</t>
  </si>
  <si>
    <t xml:space="preserve">Porcentaje </t>
  </si>
  <si>
    <t xml:space="preserve">Trimestral </t>
  </si>
  <si>
    <t xml:space="preserve">Ascendente </t>
  </si>
  <si>
    <t>Proposito</t>
  </si>
  <si>
    <t>Número de acciones creadas en la administración en beneficio de las mujeres y con transversalidad de género</t>
  </si>
  <si>
    <t>Calidad</t>
  </si>
  <si>
    <t>Mide el número de acciones creadas en la administración en beneficio de las mujeres y con transversalidad de género</t>
  </si>
  <si>
    <t>Componente IMM 1</t>
  </si>
  <si>
    <t>Número de programas institucionales de la política transversal de perspectiva de género validados.</t>
  </si>
  <si>
    <t>Mide el número  de programas o indicadores  institucionales de la política transversal de perspectiva de género validadoso.</t>
  </si>
  <si>
    <t>Número de programas Institucionales  de la politica transversal numero de programas en las diferentes areas integradas al sistema que ejecuten acciones  a favor de las mujeres .</t>
  </si>
  <si>
    <t>Actividad 1 IMM C1</t>
  </si>
  <si>
    <t>Impartición de conferencias y talleres una vez por mes a grupos de funcionarios y areas prioritarias en en materia de equidad de género</t>
  </si>
  <si>
    <t>Mide el porcentaje de servidores públicos capacitados para la transversalidad de la perspectiva de género.</t>
  </si>
  <si>
    <t>Porcentaje de funcionarios capacitados = número total de funcionarios públicos convocados  / numero total de funcionarios que asistieron  X 100</t>
  </si>
  <si>
    <t>Porcentaje</t>
  </si>
  <si>
    <t>Actividad 2 IMM C1</t>
  </si>
  <si>
    <t>Porcentaje de integrantes de seguridad Publica y juez conciliador , capacitados
para la prevención y/o atención de la no
violencia contra las mujeres</t>
  </si>
  <si>
    <t xml:space="preserve">Mide el porcentaje de asesorías al funcionariado de seguridad publica y juez conciliador </t>
  </si>
  <si>
    <t>Porcentaje de integrantes de seguridad Publica y juez conciliador  = número total de funcionarias  X100</t>
  </si>
  <si>
    <t>Componente IMM 2</t>
  </si>
  <si>
    <t>Número de atenciones proporcionadas a mujeres y niñas en situación de violencia otorgadas</t>
  </si>
  <si>
    <t>Mide Número de atenciones proporcionadas a mujeres y niñas en situación de violencia otorgadas</t>
  </si>
  <si>
    <t>Número de Mujeres y niñas que reciben atencion por situacion de violencia mujeres,adolecentes y niñas que reciben servicio del IMMH</t>
  </si>
  <si>
    <t>Cantidad</t>
  </si>
  <si>
    <t>Actividad 2 IMM C2</t>
  </si>
  <si>
    <t>Número de acciones para la promoción de servicios que ofrece el IMMH</t>
  </si>
  <si>
    <t>Mide el número de acciones para la promocion de servicios que ofrece el IMMH</t>
  </si>
  <si>
    <t>Numero de acciones para la promocion de los servicios  numero de acciones ejecutadas para promocion de servicios que ofrece el IMMH</t>
  </si>
  <si>
    <t>Componente IMM 3</t>
  </si>
  <si>
    <t>Número de acuerdos del Sistema para Prevenir, Atender y Erradicar la Violencia contra las Mujeres</t>
  </si>
  <si>
    <t>Eficiencia</t>
  </si>
  <si>
    <t xml:space="preserve">Mide el numer de acuerdos del Sistema para prevenir , atender y Erradicar la Violencia contra las Mujeres </t>
  </si>
  <si>
    <t>Numero de acuerdos generados  de Acuerdos en la red Interinstitucional para la prevencion de la violencia numero de acuerdos de funcionarios a favor del crecimiento de las mujeres acuerdos de mesas de trabajo de protocolo de primer contacto</t>
  </si>
  <si>
    <t>Actividad 1 IMM C3</t>
  </si>
  <si>
    <t xml:space="preserve">Número de sesiones realizadas por el  Sistema Municipal para Prevenir , sancionar , atender y erradicar la Violencia contra las Mujeres </t>
  </si>
  <si>
    <t xml:space="preserve">Eficiencia </t>
  </si>
  <si>
    <t xml:space="preserve"> Número de sesiones realizadas por el  Sistema Municipal para Prevenir , sancionar , atender y erradicar la Violencia contra las Mujeres </t>
  </si>
  <si>
    <t xml:space="preserve">Numero de Sesiones realizadas por el sistema  Numero de  sesiones ejecutadas durante el año </t>
  </si>
  <si>
    <t>Componente IMM 4</t>
  </si>
  <si>
    <t>Actividades realizadas para el seguimiento de la declaratoria de Alerta de Violencia contra las Mujeres .</t>
  </si>
  <si>
    <t xml:space="preserve">Mide el número de actividades para la preveencion de la violencia contra las mujeres </t>
  </si>
  <si>
    <t xml:space="preserve">Número de actividades = Número de mujeres participantes en las actividades para la preveencion de la violencia </t>
  </si>
  <si>
    <t>Actividad 1 IMM C4</t>
  </si>
  <si>
    <t>Actividad 2 IMM C4</t>
  </si>
  <si>
    <t>Número de campañas para la prevencion de la violencia realizadas</t>
  </si>
  <si>
    <t xml:space="preserve">Mide el número de campañas para la prevencion de la Violencia </t>
  </si>
  <si>
    <t xml:space="preserve">Número de campañas para la prevencion de la violencia Suma de campañas para la prevencion de la violencia  </t>
  </si>
  <si>
    <t>Componente IMM 5</t>
  </si>
  <si>
    <t>Número de integrantes de universidades, organismos de la sociedad civil, iniciativa privada y población abierta capacitadas/os, en materia de no violencia contra las mujeres</t>
  </si>
  <si>
    <t>Mide el número de Integrantes de Universidades , escuelas y organismos de la sociedad civil , iniciativa privada y poblacion abierta capacitada</t>
  </si>
  <si>
    <t xml:space="preserve">Número de Integrantes de  de Universidades , escuelas y organismos de la sociedad civil , iniciativa privada y poblacion abierta capacitada= Numero de inegrantes capacitados </t>
  </si>
  <si>
    <t>Actividad 1 IMM C5</t>
  </si>
  <si>
    <t xml:space="preserve">Número de grupos de universidades, organismos de la sociedad civil, iniciativa privada y población abierta, en foros y conversatorios </t>
  </si>
  <si>
    <t xml:space="preserve">Mide el número de grupos e universidades, organismos de la sociedad civil, iniciativa privada y población abierta, en foros y conversatorios  </t>
  </si>
  <si>
    <t xml:space="preserve">Número de grupos de  universidades, organismos de la sociedad civil, iniciativa privada y población abierta, en foros y conversatorios =Suma de  grupos de universidades, organismos de la sociedad civil, iniciativa privada y población abierta, en foros y conversatorios </t>
  </si>
  <si>
    <t>Actividad 2 IMM C5</t>
  </si>
  <si>
    <t>Número de Alumnas y Alumnos,organismos de la sociedad civil, iniciativa privada y población abierta capacitados  en temas de Violencia hacia la mujer</t>
  </si>
  <si>
    <t xml:space="preserve">Mide el número de Alumnas y Alumnos,organismos de la sociedad civil, iniciativa privada y población abierta capacitados </t>
  </si>
  <si>
    <t>Número de Alumnas y Alumnos, organismos de la sociedad civil, iniciativa privada y población abierta capacitados =suma  de Alumnas y Alumnos,organismos de la sociedad civil, iniciativa privada y población abierta capacitados  en temas de Violencia hacia la mujer</t>
  </si>
  <si>
    <t xml:space="preserve">Actividades para desarrollar las destrezas de los niños, niñas y adolescentes
</t>
  </si>
  <si>
    <t>Mide el número de menores inscritos a actividades para desarrollar habilidades en diversos campos</t>
  </si>
  <si>
    <t>Número de participantes en los cursos brindados</t>
  </si>
  <si>
    <t>5 GRUPOS</t>
  </si>
  <si>
    <t>(Instituto Municipal de las Mujeres 2024)</t>
  </si>
  <si>
    <t xml:space="preserve">Semestral </t>
  </si>
  <si>
    <t>Actividad 1 IMM C2</t>
  </si>
  <si>
    <t>Numero de atenciones de prevencion de salud a las mujeres (mastografias)</t>
  </si>
  <si>
    <t>Mide Numero de atenciones brindadas a mujeres en el tema de su salud</t>
  </si>
  <si>
    <t>Numero de estudios de mastografias realizadas a mujeres usuarias del IMMH</t>
  </si>
  <si>
    <t xml:space="preserve">Cantidad </t>
  </si>
  <si>
    <t xml:space="preserve">Programas institucionales de la politica transversal de perspectiva de genero validados </t>
  </si>
  <si>
    <t>Numero de beneficiarias de los diferentes programas y actividades realizados por el IMM Huichapan / El numero total de la poblacion objetivo referida a mujeres, adolescentes y niñas del municipio de Huichapan X 100</t>
  </si>
  <si>
    <t>Número de politicas y acciones de gobierno mesas de trabajo para transversalidad de genero en sesiones del Sistema H.Ayuntamiento/ el número de acciones creadas en la administración en beneficio de las mujeres y con transversalidad de género.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</si>
</sst>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4" borderId="1" xfId="0" applyFont="1" applyFill="1" applyBorder="1" applyAlignment="1">
      <alignment horizontal="justify" vertical="center" wrapText="1"/>
    </xf>
    <xf numFmtId="9" fontId="4" fillId="4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251209</xdr:colOff>
      <xdr:row>0</xdr:row>
      <xdr:rowOff>136072</xdr:rowOff>
    </xdr:from>
    <xdr:to>
      <xdr:col>1</xdr:col>
      <xdr:colOff>394521</xdr:colOff>
      <xdr:row>2</xdr:row>
      <xdr:rowOff>66676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469886-A59D-4074-A2C1-D432BFF03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209" y="136072"/>
          <a:ext cx="1724462" cy="578304"/>
        </a:xfrm>
        <a:prstGeom prst="rect">
          <a:avLst/>
        </a:prstGeom>
      </xdr:spPr>
    </xdr:pic>
    <xdr:clientData/>
  </xdr:twoCellAnchor>
  <xdr:twoCellAnchor editAs="oneCell">
    <xdr:from>
      <xdr:col>10</xdr:col>
      <xdr:colOff>3229</xdr:colOff>
      <xdr:row>0</xdr:row>
      <xdr:rowOff>65046</xdr:rowOff>
    </xdr:from>
    <xdr:to>
      <xdr:col>11</xdr:col>
      <xdr:colOff>151318</xdr:colOff>
      <xdr:row>2</xdr:row>
      <xdr:rowOff>173006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CCC02B-9BC5-4315-B9A2-3A1E377A7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6504" y="65046"/>
          <a:ext cx="1205364" cy="488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41E58-6CA1-48E6-A1F8-413AB9780873}">
  <sheetPr>
    <pageSetUpPr fitToPage="1"/>
  </sheetPr>
  <dimension ref="A1:L20"/>
  <sheetViews>
    <sheetView tabSelected="1" view="pageLayout" topLeftCell="A14" zoomScale="53" zoomScaleNormal="100" zoomScalePageLayoutView="53" workbookViewId="0">
      <selection activeCell="J7" sqref="J7"/>
    </sheetView>
  </sheetViews>
  <sheetFormatPr baseColWidth="10" defaultRowHeight="15" x14ac:dyDescent="0.25"/>
  <cols>
    <col min="1" max="2" width="23.7109375" customWidth="1"/>
    <col min="3" max="3" width="21.28515625" customWidth="1"/>
    <col min="4" max="4" width="23.7109375" customWidth="1"/>
    <col min="5" max="5" width="26.5703125" customWidth="1"/>
    <col min="6" max="6" width="23.7109375" customWidth="1"/>
    <col min="7" max="7" width="19.5703125" customWidth="1"/>
    <col min="8" max="9" width="15.7109375" customWidth="1"/>
    <col min="10" max="10" width="16.5703125" customWidth="1"/>
    <col min="11" max="12" width="15.85546875" customWidth="1"/>
  </cols>
  <sheetData>
    <row r="1" spans="1:12" ht="25.5" x14ac:dyDescent="0.3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5.5" x14ac:dyDescent="0.35">
      <c r="B2" s="26" t="s">
        <v>80</v>
      </c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5.5" x14ac:dyDescent="0.35">
      <c r="B3" s="26" t="s">
        <v>1</v>
      </c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99.75" customHeight="1" x14ac:dyDescent="0.25">
      <c r="A4" s="1"/>
      <c r="B4" s="2" t="s">
        <v>2</v>
      </c>
      <c r="C4" s="3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</row>
    <row r="5" spans="1:12" ht="256.5" customHeight="1" x14ac:dyDescent="0.25">
      <c r="A5" s="4" t="s">
        <v>13</v>
      </c>
      <c r="B5" s="5" t="s">
        <v>14</v>
      </c>
      <c r="C5" s="6" t="s">
        <v>15</v>
      </c>
      <c r="D5" s="7" t="s">
        <v>87</v>
      </c>
      <c r="E5" s="7" t="s">
        <v>88</v>
      </c>
      <c r="F5" s="7" t="s">
        <v>16</v>
      </c>
      <c r="G5" s="7" t="s">
        <v>17</v>
      </c>
      <c r="H5" s="7" t="s">
        <v>18</v>
      </c>
      <c r="I5" s="8">
        <f>(1756/17322)*100</f>
        <v>10.137397529153677</v>
      </c>
      <c r="J5" s="8">
        <f>(3512/17322)*100</f>
        <v>20.274795058307355</v>
      </c>
      <c r="K5" s="8"/>
      <c r="L5" s="8">
        <f>(309/17322)*100</f>
        <v>1.783858676827156</v>
      </c>
    </row>
    <row r="6" spans="1:12" ht="279" customHeight="1" x14ac:dyDescent="0.25">
      <c r="A6" s="4" t="s">
        <v>19</v>
      </c>
      <c r="B6" s="7" t="s">
        <v>20</v>
      </c>
      <c r="C6" s="9" t="s">
        <v>15</v>
      </c>
      <c r="D6" s="7" t="s">
        <v>22</v>
      </c>
      <c r="E6" s="7" t="s">
        <v>89</v>
      </c>
      <c r="F6" s="7" t="s">
        <v>31</v>
      </c>
      <c r="G6" s="7" t="s">
        <v>17</v>
      </c>
      <c r="H6" s="7" t="s">
        <v>18</v>
      </c>
      <c r="I6" s="8">
        <f>(29/36)*100</f>
        <v>80.555555555555557</v>
      </c>
      <c r="J6" s="8">
        <f>(36/36)*100</f>
        <v>100</v>
      </c>
      <c r="K6" s="10"/>
      <c r="L6" s="8">
        <f>(10/36)*100</f>
        <v>27.777777777777779</v>
      </c>
    </row>
    <row r="7" spans="1:12" ht="183.75" customHeight="1" x14ac:dyDescent="0.25">
      <c r="A7" s="4" t="s">
        <v>23</v>
      </c>
      <c r="B7" s="12" t="s">
        <v>24</v>
      </c>
      <c r="C7" s="9" t="s">
        <v>15</v>
      </c>
      <c r="D7" s="12" t="s">
        <v>25</v>
      </c>
      <c r="E7" s="7" t="s">
        <v>26</v>
      </c>
      <c r="F7" s="7" t="s">
        <v>40</v>
      </c>
      <c r="G7" s="6" t="s">
        <v>17</v>
      </c>
      <c r="H7" s="6" t="s">
        <v>18</v>
      </c>
      <c r="I7" s="8">
        <v>0</v>
      </c>
      <c r="J7" s="13">
        <v>4</v>
      </c>
      <c r="K7" s="10"/>
      <c r="L7" s="11">
        <v>2</v>
      </c>
    </row>
    <row r="8" spans="1:12" ht="198" customHeight="1" x14ac:dyDescent="0.25">
      <c r="A8" s="4" t="s">
        <v>27</v>
      </c>
      <c r="B8" s="14" t="s">
        <v>28</v>
      </c>
      <c r="C8" s="9" t="s">
        <v>15</v>
      </c>
      <c r="D8" s="7" t="s">
        <v>29</v>
      </c>
      <c r="E8" s="7" t="s">
        <v>30</v>
      </c>
      <c r="F8" s="6" t="s">
        <v>31</v>
      </c>
      <c r="G8" s="6" t="s">
        <v>17</v>
      </c>
      <c r="H8" s="6" t="s">
        <v>18</v>
      </c>
      <c r="I8" s="8">
        <v>0</v>
      </c>
      <c r="J8" s="21">
        <v>1</v>
      </c>
      <c r="K8" s="10"/>
      <c r="L8" s="11">
        <v>0</v>
      </c>
    </row>
    <row r="9" spans="1:12" ht="201.75" customHeight="1" x14ac:dyDescent="0.25">
      <c r="A9" s="4" t="s">
        <v>32</v>
      </c>
      <c r="B9" s="7" t="s">
        <v>33</v>
      </c>
      <c r="C9" s="9" t="s">
        <v>15</v>
      </c>
      <c r="D9" s="7" t="s">
        <v>34</v>
      </c>
      <c r="E9" s="7" t="s">
        <v>35</v>
      </c>
      <c r="F9" s="6" t="s">
        <v>31</v>
      </c>
      <c r="G9" s="7" t="s">
        <v>17</v>
      </c>
      <c r="H9" s="6" t="s">
        <v>18</v>
      </c>
      <c r="I9" s="8">
        <v>0</v>
      </c>
      <c r="J9" s="21">
        <v>1</v>
      </c>
      <c r="K9" s="8">
        <v>0</v>
      </c>
      <c r="L9" s="25">
        <v>0.25</v>
      </c>
    </row>
    <row r="10" spans="1:12" ht="159" customHeight="1" x14ac:dyDescent="0.25">
      <c r="A10" s="4" t="s">
        <v>36</v>
      </c>
      <c r="B10" s="12" t="s">
        <v>37</v>
      </c>
      <c r="C10" s="9" t="s">
        <v>15</v>
      </c>
      <c r="D10" s="12" t="s">
        <v>38</v>
      </c>
      <c r="E10" s="15" t="s">
        <v>39</v>
      </c>
      <c r="F10" s="15" t="s">
        <v>40</v>
      </c>
      <c r="G10" s="15" t="s">
        <v>17</v>
      </c>
      <c r="H10" s="6" t="s">
        <v>18</v>
      </c>
      <c r="I10" s="16">
        <v>0</v>
      </c>
      <c r="J10" s="17">
        <v>100</v>
      </c>
      <c r="K10" s="16">
        <v>0</v>
      </c>
      <c r="L10" s="11">
        <v>54</v>
      </c>
    </row>
    <row r="11" spans="1:12" ht="159" customHeight="1" x14ac:dyDescent="0.25">
      <c r="A11" s="4" t="s">
        <v>82</v>
      </c>
      <c r="B11" s="12" t="s">
        <v>83</v>
      </c>
      <c r="C11" s="23" t="s">
        <v>47</v>
      </c>
      <c r="D11" s="24" t="s">
        <v>84</v>
      </c>
      <c r="E11" s="15" t="s">
        <v>85</v>
      </c>
      <c r="F11" s="15" t="s">
        <v>86</v>
      </c>
      <c r="G11" s="15" t="s">
        <v>17</v>
      </c>
      <c r="H11" s="22" t="s">
        <v>18</v>
      </c>
      <c r="I11" s="16">
        <v>0</v>
      </c>
      <c r="J11" s="17">
        <v>100</v>
      </c>
      <c r="K11" s="16">
        <v>0</v>
      </c>
      <c r="L11" s="11">
        <v>40</v>
      </c>
    </row>
    <row r="12" spans="1:12" ht="173.25" customHeight="1" x14ac:dyDescent="0.25">
      <c r="A12" s="4" t="s">
        <v>41</v>
      </c>
      <c r="B12" s="7" t="s">
        <v>42</v>
      </c>
      <c r="C12" s="19" t="s">
        <v>15</v>
      </c>
      <c r="D12" s="15" t="s">
        <v>43</v>
      </c>
      <c r="E12" s="15" t="s">
        <v>44</v>
      </c>
      <c r="F12" s="15" t="s">
        <v>40</v>
      </c>
      <c r="G12" s="15" t="s">
        <v>17</v>
      </c>
      <c r="H12" s="15" t="s">
        <v>18</v>
      </c>
      <c r="I12" s="16">
        <v>0</v>
      </c>
      <c r="J12" s="18">
        <v>20</v>
      </c>
      <c r="K12" s="16">
        <v>0</v>
      </c>
      <c r="L12" s="11">
        <v>10</v>
      </c>
    </row>
    <row r="13" spans="1:12" ht="263.25" customHeight="1" x14ac:dyDescent="0.25">
      <c r="A13" s="4" t="s">
        <v>45</v>
      </c>
      <c r="B13" s="12" t="s">
        <v>46</v>
      </c>
      <c r="C13" s="7" t="s">
        <v>47</v>
      </c>
      <c r="D13" s="7" t="s">
        <v>48</v>
      </c>
      <c r="E13" s="7" t="s">
        <v>49</v>
      </c>
      <c r="F13" s="7" t="s">
        <v>40</v>
      </c>
      <c r="G13" s="7" t="s">
        <v>17</v>
      </c>
      <c r="H13" s="7" t="s">
        <v>18</v>
      </c>
      <c r="I13" s="8">
        <v>0</v>
      </c>
      <c r="J13" s="13">
        <v>8</v>
      </c>
      <c r="K13" s="8">
        <v>0</v>
      </c>
      <c r="L13" s="11">
        <v>2</v>
      </c>
    </row>
    <row r="14" spans="1:12" ht="174.75" customHeight="1" x14ac:dyDescent="0.25">
      <c r="A14" s="4" t="s">
        <v>50</v>
      </c>
      <c r="B14" s="12" t="s">
        <v>51</v>
      </c>
      <c r="C14" s="7" t="s">
        <v>52</v>
      </c>
      <c r="D14" s="15" t="s">
        <v>53</v>
      </c>
      <c r="E14" s="15" t="s">
        <v>54</v>
      </c>
      <c r="F14" s="7" t="s">
        <v>40</v>
      </c>
      <c r="G14" s="7" t="s">
        <v>81</v>
      </c>
      <c r="H14" s="6" t="s">
        <v>18</v>
      </c>
      <c r="I14" s="8"/>
      <c r="J14" s="13">
        <v>2</v>
      </c>
      <c r="K14" s="8"/>
      <c r="L14" s="11">
        <v>1</v>
      </c>
    </row>
    <row r="15" spans="1:12" ht="154.5" customHeight="1" x14ac:dyDescent="0.25">
      <c r="A15" s="4" t="s">
        <v>55</v>
      </c>
      <c r="B15" s="12" t="s">
        <v>56</v>
      </c>
      <c r="C15" s="6" t="s">
        <v>21</v>
      </c>
      <c r="D15" s="7" t="s">
        <v>57</v>
      </c>
      <c r="E15" s="7" t="s">
        <v>58</v>
      </c>
      <c r="F15" s="7" t="s">
        <v>40</v>
      </c>
      <c r="G15" s="7" t="s">
        <v>17</v>
      </c>
      <c r="H15" s="7" t="s">
        <v>18</v>
      </c>
      <c r="I15" s="10">
        <v>0</v>
      </c>
      <c r="J15" s="8">
        <v>100</v>
      </c>
      <c r="K15" s="10">
        <v>0</v>
      </c>
      <c r="L15" s="11">
        <v>124</v>
      </c>
    </row>
    <row r="16" spans="1:12" ht="127.5" customHeight="1" x14ac:dyDescent="0.25">
      <c r="A16" s="4" t="s">
        <v>59</v>
      </c>
      <c r="B16" s="12" t="s">
        <v>76</v>
      </c>
      <c r="C16" s="6" t="s">
        <v>21</v>
      </c>
      <c r="D16" s="7" t="s">
        <v>77</v>
      </c>
      <c r="E16" s="7" t="s">
        <v>78</v>
      </c>
      <c r="F16" s="7" t="s">
        <v>40</v>
      </c>
      <c r="G16" s="7" t="s">
        <v>17</v>
      </c>
      <c r="H16" s="7" t="s">
        <v>18</v>
      </c>
      <c r="I16" s="10">
        <v>0</v>
      </c>
      <c r="J16" s="8">
        <v>30</v>
      </c>
      <c r="K16" s="10">
        <v>0</v>
      </c>
      <c r="L16" s="11">
        <v>0</v>
      </c>
    </row>
    <row r="17" spans="1:12" ht="158.25" customHeight="1" x14ac:dyDescent="0.25">
      <c r="A17" s="4" t="s">
        <v>60</v>
      </c>
      <c r="B17" s="12" t="s">
        <v>61</v>
      </c>
      <c r="C17" s="20" t="s">
        <v>47</v>
      </c>
      <c r="D17" s="7" t="s">
        <v>62</v>
      </c>
      <c r="E17" s="7" t="s">
        <v>63</v>
      </c>
      <c r="F17" s="7" t="s">
        <v>40</v>
      </c>
      <c r="G17" s="7" t="s">
        <v>17</v>
      </c>
      <c r="H17" s="7" t="s">
        <v>18</v>
      </c>
      <c r="I17" s="8">
        <v>0</v>
      </c>
      <c r="J17" s="8">
        <v>15</v>
      </c>
      <c r="K17" s="8">
        <v>0</v>
      </c>
      <c r="L17" s="11">
        <v>5</v>
      </c>
    </row>
    <row r="18" spans="1:12" ht="226.5" customHeight="1" x14ac:dyDescent="0.25">
      <c r="A18" s="4" t="s">
        <v>64</v>
      </c>
      <c r="B18" s="12" t="s">
        <v>65</v>
      </c>
      <c r="C18" s="20" t="s">
        <v>47</v>
      </c>
      <c r="D18" s="7" t="s">
        <v>66</v>
      </c>
      <c r="E18" s="7" t="s">
        <v>67</v>
      </c>
      <c r="F18" s="7" t="s">
        <v>40</v>
      </c>
      <c r="G18" s="7" t="s">
        <v>17</v>
      </c>
      <c r="H18" s="7" t="s">
        <v>18</v>
      </c>
      <c r="I18" s="8">
        <v>0</v>
      </c>
      <c r="J18" s="8">
        <v>150</v>
      </c>
      <c r="K18" s="8">
        <v>0</v>
      </c>
      <c r="L18" s="11">
        <v>40</v>
      </c>
    </row>
    <row r="19" spans="1:12" ht="282" customHeight="1" x14ac:dyDescent="0.25">
      <c r="A19" s="4" t="s">
        <v>68</v>
      </c>
      <c r="B19" s="7" t="s">
        <v>69</v>
      </c>
      <c r="C19" s="20" t="s">
        <v>47</v>
      </c>
      <c r="D19" s="7" t="s">
        <v>70</v>
      </c>
      <c r="E19" s="7" t="s">
        <v>71</v>
      </c>
      <c r="F19" s="7" t="s">
        <v>40</v>
      </c>
      <c r="G19" s="7" t="s">
        <v>17</v>
      </c>
      <c r="H19" s="7" t="s">
        <v>18</v>
      </c>
      <c r="I19" s="8"/>
      <c r="J19" s="13" t="s">
        <v>79</v>
      </c>
      <c r="K19" s="8">
        <v>0</v>
      </c>
      <c r="L19" s="11">
        <v>2</v>
      </c>
    </row>
    <row r="20" spans="1:12" ht="285.75" customHeight="1" x14ac:dyDescent="0.25">
      <c r="A20" s="4" t="s">
        <v>72</v>
      </c>
      <c r="B20" s="7" t="s">
        <v>73</v>
      </c>
      <c r="C20" s="9" t="s">
        <v>15</v>
      </c>
      <c r="D20" s="7" t="s">
        <v>74</v>
      </c>
      <c r="E20" s="7" t="s">
        <v>75</v>
      </c>
      <c r="F20" s="6" t="s">
        <v>40</v>
      </c>
      <c r="G20" s="6" t="s">
        <v>17</v>
      </c>
      <c r="H20" s="6" t="s">
        <v>18</v>
      </c>
      <c r="I20" s="8">
        <v>0</v>
      </c>
      <c r="J20" s="13">
        <v>200</v>
      </c>
      <c r="K20" s="10">
        <v>0</v>
      </c>
      <c r="L20" s="11">
        <v>50</v>
      </c>
    </row>
  </sheetData>
  <mergeCells count="3">
    <mergeCell ref="B1:L1"/>
    <mergeCell ref="B2:L2"/>
    <mergeCell ref="B3:L3"/>
  </mergeCells>
  <pageMargins left="0.7" right="0.7" top="0.75" bottom="0.75" header="0.3" footer="0.3"/>
  <pageSetup paperSize="9" scale="54" fitToHeight="0" orientation="landscape" r:id="rId1"/>
  <headerFooter>
    <oddFooter xml:space="preserve">&amp;LElaboro
L.C.P Geisol Mariela Loredo Rufino
Titular del Instituto Municipal de la Mujer&amp;CSuperviso
L.C.P Alma Mirel Trejo Lopez
Titular de Unidad de Planeacion y Evaluacion&amp;RAutorizo
Lic. Rene Callejas Hernandez
Secretario General Municipal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8BC39015FFEB468BEFD52A15EBD6F9" ma:contentTypeVersion="3" ma:contentTypeDescription="Crear nuevo documento." ma:contentTypeScope="" ma:versionID="6bf3f1c820977814ab3062f8337c3271">
  <xsd:schema xmlns:xsd="http://www.w3.org/2001/XMLSchema" xmlns:xs="http://www.w3.org/2001/XMLSchema" xmlns:p="http://schemas.microsoft.com/office/2006/metadata/properties" xmlns:ns3="d4538705-3b90-4bc5-9b38-00ebbd9338d0" targetNamespace="http://schemas.microsoft.com/office/2006/metadata/properties" ma:root="true" ma:fieldsID="830fcaf4a5b5541f947aad11c01c9ac6" ns3:_="">
    <xsd:import namespace="d4538705-3b90-4bc5-9b38-00ebbd9338d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38705-3b90-4bc5-9b38-00ebbd9338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44D9DF-C659-442A-9C69-289712D855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538705-3b90-4bc5-9b38-00ebbd9338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380F47-98B8-4F66-AC63-51E5AB352B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FE0372-FCB4-4665-8F06-3D55E5010C70}">
  <ds:schemaRefs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d4538705-3b90-4bc5-9b38-00ebbd9338d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INSTANCIA M 01</dc:creator>
  <cp:lastModifiedBy>Instancia Municipal de la mujer</cp:lastModifiedBy>
  <cp:lastPrinted>2024-07-01T16:36:30Z</cp:lastPrinted>
  <dcterms:created xsi:type="dcterms:W3CDTF">2023-08-25T14:39:50Z</dcterms:created>
  <dcterms:modified xsi:type="dcterms:W3CDTF">2024-07-04T14:55:14Z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0x010100908BC39015FFEB468BEFD52A15EBD6F9</vt:lpwstr>
  </property>
</Properties>
</file>